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13140" windowHeight="67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57" i="1"/>
  <c r="J195" i="1"/>
  <c r="L195" i="1"/>
  <c r="J176" i="1"/>
  <c r="H176" i="1"/>
  <c r="L176" i="1"/>
  <c r="J157" i="1"/>
  <c r="L157" i="1"/>
  <c r="G138" i="1"/>
  <c r="L138" i="1"/>
  <c r="L119" i="1"/>
  <c r="G119" i="1"/>
  <c r="F100" i="1"/>
  <c r="J100" i="1"/>
  <c r="L100" i="1"/>
  <c r="G100" i="1"/>
  <c r="J81" i="1"/>
  <c r="H81" i="1"/>
  <c r="H196" i="1" s="1"/>
  <c r="G81" i="1"/>
  <c r="L81" i="1"/>
  <c r="F62" i="1"/>
  <c r="F196" i="1"/>
  <c r="G157" i="1"/>
  <c r="J62" i="1"/>
  <c r="L62" i="1"/>
  <c r="I62" i="1"/>
  <c r="I196" i="1" s="1"/>
  <c r="J196" i="1" l="1"/>
  <c r="G196" i="1"/>
  <c r="L196" i="1"/>
</calcChain>
</file>

<file path=xl/sharedStrings.xml><?xml version="1.0" encoding="utf-8"?>
<sst xmlns="http://schemas.openxmlformats.org/spreadsheetml/2006/main" count="248" uniqueCount="79">
  <si>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</si>
  <si>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</si>
  <si>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</si>
  <si>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</si>
  <si>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</si>
  <si>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</si>
  <si>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</si>
  <si>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</si>
  <si>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</si>
  <si>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</si>
  <si>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</si>
  <si>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</si>
  <si>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</si>
  <si>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</si>
  <si>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</si>
  <si>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</si>
  <si>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</si>
  <si>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</si>
  <si>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</si>
  <si>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</si>
  <si>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</si>
  <si>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</si>
  <si>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</si>
  <si>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</si>
  <si>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</si>
  <si>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</si>
  <si>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</si>
  <si>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</si>
  <si>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</si>
  <si>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</si>
  <si>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</si>
  <si>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</si>
  <si>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</si>
  <si>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</si>
  <si>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</si>
  <si>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</si>
  <si>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</si>
  <si>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</si>
  <si>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</si>
  <si>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</si>
  <si>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</si>
  <si>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</si>
  <si>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</si>
  <si>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</si>
  <si>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</si>
  <si>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</si>
  <si>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</si>
  <si>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</si>
  <si>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Сложный гарнир(картоф. пюре, капуста туш., огурец свежий)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</si>
  <si>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</si>
  <si>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</si>
  <si>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</si>
  <si>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</si>
  <si>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</si>
  <si>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</si>
  <si>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</si>
  <si>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Напиток йогуртный  "Снежок"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</si>
  <si>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</si>
  <si>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</si>
  <si>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</si>
  <si>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</si>
  <si>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</si>
  <si>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</si>
  <si>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Картофельное пюре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</si>
  <si>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</si>
  <si>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</si>
  <si>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</si>
  <si>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</si>
  <si>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</si>
  <si>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</si>
  <si>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</si>
  <si>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</si>
  <si>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</si>
  <si>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</si>
  <si>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</si>
  <si>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Сложный гарнир  (картофельное пюре, капуста тушеная, огурец свежий)</t>
  </si>
  <si>
    <t>Оладьи со сгущенным молоком</t>
  </si>
  <si>
    <t>Запеканка творожная со сгущенным молоком</t>
  </si>
  <si>
    <t>МБОУ СШ №17 им. Арюткина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</si>
</sst>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78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4.4" x14ac:dyDescent="0.3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7" t="s">
        <v>67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4.4" x14ac:dyDescent="0.3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6.4" x14ac:dyDescent="0.3">
      <c r="A26" s="14"/>
      <c r="B26" s="15"/>
      <c r="C26" s="11"/>
      <c r="D26" s="7" t="s">
        <v>21</v>
      </c>
      <c r="E26" s="42" t="s">
        <v>48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49</v>
      </c>
      <c r="L26" s="43">
        <v>10.61</v>
      </c>
    </row>
    <row r="27" spans="1:12" ht="14.4" x14ac:dyDescent="0.3">
      <c r="A27" s="14"/>
      <c r="B27" s="15"/>
      <c r="C27" s="11"/>
      <c r="D27" s="7" t="s">
        <v>30</v>
      </c>
      <c r="E27" s="42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8.8" x14ac:dyDescent="0.3">
      <c r="A49" s="23"/>
      <c r="B49" s="15"/>
      <c r="C49" s="11"/>
      <c r="D49" s="51" t="s">
        <v>55</v>
      </c>
      <c r="E49" s="42" t="s">
        <v>56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4.4" x14ac:dyDescent="0.3">
      <c r="A63" s="20">
        <v>1</v>
      </c>
      <c r="B63" s="21">
        <v>4</v>
      </c>
      <c r="C63" s="22" t="s">
        <v>20</v>
      </c>
      <c r="D63" s="22" t="s">
        <v>21</v>
      </c>
      <c r="E63" s="39" t="s">
        <v>59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4.4" x14ac:dyDescent="0.3">
      <c r="A64" s="23"/>
      <c r="B64" s="15"/>
      <c r="C64" s="11"/>
      <c r="D64" s="7" t="s">
        <v>21</v>
      </c>
      <c r="E64" s="42" t="s">
        <v>60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61</v>
      </c>
      <c r="L64" s="43">
        <v>10</v>
      </c>
    </row>
    <row r="65" spans="1:12" ht="14.4" x14ac:dyDescent="0.3">
      <c r="A65" s="23"/>
      <c r="B65" s="15"/>
      <c r="C65" s="11"/>
      <c r="D65" s="7" t="s">
        <v>30</v>
      </c>
      <c r="E65" s="42" t="s">
        <v>58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4.4" x14ac:dyDescent="0.3">
      <c r="A82" s="20">
        <v>1</v>
      </c>
      <c r="B82" s="21">
        <v>5</v>
      </c>
      <c r="C82" s="22" t="s">
        <v>20</v>
      </c>
      <c r="D82" s="22" t="s">
        <v>21</v>
      </c>
      <c r="E82" s="39" t="s">
        <v>62</v>
      </c>
      <c r="F82" s="40">
        <v>95</v>
      </c>
      <c r="G82" s="40">
        <v>14.53</v>
      </c>
      <c r="H82" s="40">
        <v>11.4</v>
      </c>
      <c r="I82" s="40">
        <v>0.19</v>
      </c>
      <c r="J82" s="40">
        <v>162.44999999999999</v>
      </c>
      <c r="K82" s="41">
        <v>488</v>
      </c>
      <c r="L82" s="40">
        <v>42.33</v>
      </c>
    </row>
    <row r="83" spans="1:12" ht="14.4" x14ac:dyDescent="0.3">
      <c r="A83" s="23"/>
      <c r="B83" s="15"/>
      <c r="C83" s="11"/>
      <c r="D83" s="7" t="s">
        <v>21</v>
      </c>
      <c r="E83" s="42" t="s">
        <v>63</v>
      </c>
      <c r="F83" s="43">
        <v>150</v>
      </c>
      <c r="G83" s="43">
        <v>3.15</v>
      </c>
      <c r="H83" s="43">
        <v>6.75</v>
      </c>
      <c r="I83" s="43">
        <v>21.9</v>
      </c>
      <c r="J83" s="43">
        <v>163.5</v>
      </c>
      <c r="K83" s="44">
        <v>520</v>
      </c>
      <c r="L83" s="43">
        <v>9.14</v>
      </c>
    </row>
    <row r="84" spans="1:12" ht="14.4" x14ac:dyDescent="0.3">
      <c r="A84" s="23"/>
      <c r="B84" s="15"/>
      <c r="C84" s="11"/>
      <c r="D84" s="7" t="s">
        <v>30</v>
      </c>
      <c r="E84" s="42" t="s">
        <v>53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7" t="s">
        <v>26</v>
      </c>
      <c r="E87" s="42" t="s">
        <v>64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23.12</v>
      </c>
      <c r="H89" s="19">
        <f t="shared" ref="H89" si="43">SUM(H82:H88)</f>
        <v>19.564999999999998</v>
      </c>
      <c r="I89" s="19">
        <f t="shared" ref="I89" si="44">SUM(I82:I88)</f>
        <v>86.29</v>
      </c>
      <c r="J89" s="19">
        <f>SUM(J82:J88)</f>
        <v>612.35</v>
      </c>
      <c r="K89" s="25"/>
      <c r="L89" s="19">
        <f t="shared" ref="L89" si="45">SUM(L82:L88)</f>
        <v>74.36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560</v>
      </c>
      <c r="G100" s="32">
        <f t="shared" ref="G100" si="50">G89+G99</f>
        <v>23.12</v>
      </c>
      <c r="H100" s="32">
        <f t="shared" ref="H100" si="51">H89+H99</f>
        <v>19.564999999999998</v>
      </c>
      <c r="I100" s="32">
        <f t="shared" ref="I100" si="52">I89+I99</f>
        <v>86.29</v>
      </c>
      <c r="J100" s="32">
        <f t="shared" ref="J100:L100" si="53">J89+J99</f>
        <v>612.35</v>
      </c>
      <c r="K100" s="32"/>
      <c r="L100" s="32">
        <f t="shared" si="53"/>
        <v>74.36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61</v>
      </c>
      <c r="L101" s="40">
        <v>21.53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7" t="s">
        <v>67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71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67</v>
      </c>
      <c r="E125" s="42" t="s">
        <v>70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4.4" x14ac:dyDescent="0.3">
      <c r="A126" s="14"/>
      <c r="B126" s="15"/>
      <c r="C126" s="11"/>
      <c r="D126" s="7" t="s">
        <v>68</v>
      </c>
      <c r="E126" s="42" t="s">
        <v>69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30</v>
      </c>
      <c r="E141" s="52" t="s">
        <v>50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2" customHeight="1" x14ac:dyDescent="0.3">
      <c r="A144" s="23"/>
      <c r="B144" s="15"/>
      <c r="C144" s="11"/>
      <c r="D144" s="7" t="s">
        <v>32</v>
      </c>
      <c r="E144" s="52" t="s">
        <v>72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4.4" x14ac:dyDescent="0.3">
      <c r="A145" s="23"/>
      <c r="B145" s="15"/>
      <c r="C145" s="11"/>
      <c r="D145" s="7" t="s">
        <v>26</v>
      </c>
      <c r="E145" s="42" t="s">
        <v>64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customHeight="1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4.4" x14ac:dyDescent="0.3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6.4" x14ac:dyDescent="0.3">
      <c r="A160" s="23"/>
      <c r="B160" s="15"/>
      <c r="C160" s="11"/>
      <c r="D160" s="7" t="s">
        <v>30</v>
      </c>
      <c r="E160" s="42" t="s">
        <v>57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22" t="s">
        <v>21</v>
      </c>
      <c r="E177" s="39" t="s">
        <v>52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6.4" x14ac:dyDescent="0.3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49</v>
      </c>
      <c r="L178" s="43">
        <v>10.61</v>
      </c>
    </row>
    <row r="179" spans="1:12" ht="14.4" x14ac:dyDescent="0.3">
      <c r="A179" s="23"/>
      <c r="B179" s="15"/>
      <c r="C179" s="11"/>
      <c r="D179" s="7" t="s">
        <v>30</v>
      </c>
      <c r="E179" s="42" t="s">
        <v>53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4.4" x14ac:dyDescent="0.3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22.883700000000001</v>
      </c>
      <c r="H196" s="34">
        <f t="shared" si="94"/>
        <v>25.6569</v>
      </c>
      <c r="I196" s="34">
        <f t="shared" si="94"/>
        <v>103.21199999999999</v>
      </c>
      <c r="J196" s="34">
        <f t="shared" si="94"/>
        <v>725.57309999999995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</cp:lastModifiedBy>
  <dcterms:created xsi:type="dcterms:W3CDTF">2022-05-16T14:23:56Z</dcterms:created>
  <dcterms:modified xsi:type="dcterms:W3CDTF">2023-10-31T17:50:38Z</dcterms:modified>
</cp:coreProperties>
</file>